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720" yWindow="520" windowWidth="13740" windowHeight="8450" activeTab="0"/>
  </bookViews>
  <sheets>
    <sheet name="ECF" sheetId="1" r:id="rId1"/>
  </sheets>
  <definedNames/>
  <calcPr fullCalcOnLoad="1"/>
</workbook>
</file>

<file path=xl/sharedStrings.xml><?xml version="1.0" encoding="utf-8"?>
<sst xmlns="http://schemas.openxmlformats.org/spreadsheetml/2006/main" count="192" uniqueCount="21">
  <si>
    <t>2014</t>
  </si>
  <si>
    <t>LUCRO REAL</t>
  </si>
  <si>
    <t>LUCRO REAL/ARBITRADO</t>
  </si>
  <si>
    <t>LUCRO PRESUMIDO/REAL</t>
  </si>
  <si>
    <t>LUCRO PRESUMIDO</t>
  </si>
  <si>
    <t>LUCRO ARBITRADO</t>
  </si>
  <si>
    <t>LUCRO PRESUMIDO/ARBITRADO</t>
  </si>
  <si>
    <t>IMUNE DO IRPJ</t>
  </si>
  <si>
    <t>ISENTA DO IRPJ</t>
  </si>
  <si>
    <t>2015</t>
  </si>
  <si>
    <t>2016</t>
  </si>
  <si>
    <t>LUCRO PRESUMIDO/REAL/ARBITRADO</t>
  </si>
  <si>
    <t>2017</t>
  </si>
  <si>
    <t>2018</t>
  </si>
  <si>
    <t>2019</t>
  </si>
  <si>
    <t>2020</t>
  </si>
  <si>
    <t>2021</t>
  </si>
  <si>
    <t>2022</t>
  </si>
  <si>
    <t>Ano</t>
  </si>
  <si>
    <t>Forma de Tributação</t>
  </si>
  <si>
    <t>Total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</si>
</sst>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;&quot;R$ &quot;\-#,##0"/>
    <numFmt numFmtId="165" formatCode="&quot;R$ &quot;#,##0;[Red]&quot;R$ &quot;\-#,##0"/>
    <numFmt numFmtId="166" formatCode="&quot;R$ &quot;#,##0.00;&quot;R$ &quot;\-#,##0.00"/>
    <numFmt numFmtId="167" formatCode="&quot;R$ &quot;#,##0.00;[Red]&quot;R$ &quot;\-#,##0.00"/>
    <numFmt numFmtId="168" formatCode="_ &quot;R$ &quot;* #,##0_ ;_ &quot;R$ &quot;* \-#,##0_ ;_ &quot;R$ &quot;* &quot;-&quot;_ ;_ @_ "/>
    <numFmt numFmtId="169" formatCode="_ * #,##0_ ;_ * \-#,##0_ ;_ * &quot;-&quot;_ ;_ @_ "/>
    <numFmt numFmtId="170" formatCode="_ &quot;R$ &quot;* #,##0.00_ ;_ &quot;R$ &quot;* \-#,##0.00_ ;_ &quot;R$ &quot;* &quot;-&quot;??_ ;_ @_ "/>
    <numFmt numFmtId="171" formatCode="_ * #,##0.00_ ;_ * \-#,##0.00_ ;_ * &quot;-&quot;??_ ;_ @_ 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R$&quot;#,##0_);\(&quot;R$&quot;#,##0\)"/>
    <numFmt numFmtId="187" formatCode="&quot;R$&quot;#,##0_);[Red]\(&quot;R$&quot;#,##0\)"/>
    <numFmt numFmtId="188" formatCode="&quot;R$&quot;#,##0.00_);\(&quot;R$&quot;#,##0.00\)"/>
    <numFmt numFmtId="189" formatCode="&quot;R$&quot;#,##0.00_);[Red]\(&quot;R$&quot;#,##0.00\)"/>
    <numFmt numFmtId="190" formatCode="_(&quot;R$&quot;* #,##0_);_(&quot;R$&quot;* \(#,##0\);_(&quot;R$&quot;* &quot;-&quot;_);_(@_)"/>
    <numFmt numFmtId="191" formatCode="_(&quot;R$&quot;* #,##0.00_);_(&quot;R$&quot;* \(#,##0.00\);_(&quot;R$&quot;* &quot;-&quot;??_);_(@_)"/>
    <numFmt numFmtId="192" formatCode="[$-416]dddd\,\ d&quot; de &quot;mmmm&quot; de &quot;yyyy"/>
    <numFmt numFmtId="193" formatCode="mm/yyyy"/>
    <numFmt numFmtId="194" formatCode="#,##0.0"/>
    <numFmt numFmtId="195" formatCode="#"/>
    <numFmt numFmtId="196" formatCode="#0.0%"/>
    <numFmt numFmtId="197" formatCode="#0.00%"/>
    <numFmt numFmtId="198" formatCode="#0.0####%"/>
  </numFmts>
  <fonts count="37">
    <font>
      <sz val="10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77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4" fontId="1" fillId="33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GridLines="0" tabSelected="1" workbookViewId="0" topLeftCell="A5">
      <selection activeCell="A52" sqref="A52:IV61"/>
    </sheetView>
  </sheetViews>
  <sheetFormatPr defaultColWidth="9.140625" defaultRowHeight="12.75"/>
  <cols>
    <col min="1" max="1" width="4.140625" style="2" bestFit="1" customWidth="1"/>
    <col min="2" max="2" width="28.00390625" style="1" bestFit="1" customWidth="1"/>
    <col min="3" max="3" width="11.421875" style="1" bestFit="1" customWidth="1"/>
    <col min="4" max="4" width="3.8515625" style="1" customWidth="1"/>
    <col min="5" max="5" width="4.140625" style="1" bestFit="1" customWidth="1"/>
    <col min="6" max="6" width="28.00390625" style="1" bestFit="1" customWidth="1"/>
    <col min="7" max="7" width="12.57421875" style="1" customWidth="1"/>
    <col min="8" max="8" width="2.57421875" style="0" customWidth="1"/>
    <col min="9" max="9" width="4.140625" style="0" bestFit="1" customWidth="1"/>
    <col min="10" max="10" width="28.00390625" style="0" bestFit="1" customWidth="1"/>
    <col min="11" max="11" width="11.421875" style="0" bestFit="1" customWidth="1"/>
  </cols>
  <sheetData>
    <row r="1" spans="1:11" ht="12.75">
      <c r="A1" s="3" t="s">
        <v>18</v>
      </c>
      <c r="B1" s="3" t="s">
        <v>19</v>
      </c>
      <c r="C1" s="3" t="s">
        <v>20</v>
      </c>
      <c r="E1" s="3" t="s">
        <v>18</v>
      </c>
      <c r="F1" s="3" t="s">
        <v>19</v>
      </c>
      <c r="G1" s="3" t="s">
        <v>20</v>
      </c>
      <c r="I1" s="3" t="s">
        <v>18</v>
      </c>
      <c r="J1" s="3" t="s">
        <v>19</v>
      </c>
      <c r="K1" s="3" t="s">
        <v>20</v>
      </c>
    </row>
    <row r="2" spans="1:11" ht="12">
      <c r="A2" s="4" t="s">
        <v>0</v>
      </c>
      <c r="B2" s="4" t="s">
        <v>1</v>
      </c>
      <c r="C2" s="5">
        <v>112888</v>
      </c>
      <c r="E2" s="4" t="s">
        <v>9</v>
      </c>
      <c r="F2" s="4" t="s">
        <v>1</v>
      </c>
      <c r="G2" s="5">
        <v>121595</v>
      </c>
      <c r="I2" s="4" t="s">
        <v>10</v>
      </c>
      <c r="J2" s="4" t="s">
        <v>1</v>
      </c>
      <c r="K2" s="5">
        <v>132749</v>
      </c>
    </row>
    <row r="3" spans="1:11" ht="12">
      <c r="A3" s="4" t="s">
        <v>0</v>
      </c>
      <c r="B3" s="4" t="s">
        <v>2</v>
      </c>
      <c r="C3" s="5">
        <v>11</v>
      </c>
      <c r="E3" s="4" t="s">
        <v>9</v>
      </c>
      <c r="F3" s="4" t="s">
        <v>2</v>
      </c>
      <c r="G3" s="5">
        <v>11</v>
      </c>
      <c r="I3" s="4" t="s">
        <v>10</v>
      </c>
      <c r="J3" s="4" t="s">
        <v>2</v>
      </c>
      <c r="K3" s="5">
        <v>20</v>
      </c>
    </row>
    <row r="4" spans="1:11" ht="12">
      <c r="A4" s="4" t="s">
        <v>0</v>
      </c>
      <c r="B4" s="4" t="s">
        <v>3</v>
      </c>
      <c r="C4" s="5">
        <v>16</v>
      </c>
      <c r="E4" s="4" t="s">
        <v>9</v>
      </c>
      <c r="F4" s="4" t="s">
        <v>3</v>
      </c>
      <c r="G4" s="5">
        <v>22</v>
      </c>
      <c r="I4" s="4" t="s">
        <v>10</v>
      </c>
      <c r="J4" s="4" t="s">
        <v>3</v>
      </c>
      <c r="K4" s="5">
        <v>32</v>
      </c>
    </row>
    <row r="5" spans="1:11" ht="12">
      <c r="A5" s="4" t="s">
        <v>0</v>
      </c>
      <c r="B5" s="4" t="s">
        <v>4</v>
      </c>
      <c r="C5" s="5">
        <v>934327</v>
      </c>
      <c r="E5" s="4" t="s">
        <v>9</v>
      </c>
      <c r="F5" s="4" t="s">
        <v>4</v>
      </c>
      <c r="G5" s="5">
        <v>817335</v>
      </c>
      <c r="I5" s="4" t="s">
        <v>10</v>
      </c>
      <c r="J5" s="4" t="s">
        <v>11</v>
      </c>
      <c r="K5" s="5">
        <v>2</v>
      </c>
    </row>
    <row r="6" spans="1:11" ht="12">
      <c r="A6" s="4" t="s">
        <v>0</v>
      </c>
      <c r="B6" s="4" t="s">
        <v>5</v>
      </c>
      <c r="C6" s="5">
        <v>738</v>
      </c>
      <c r="E6" s="4" t="s">
        <v>9</v>
      </c>
      <c r="F6" s="4" t="s">
        <v>5</v>
      </c>
      <c r="G6" s="5">
        <v>694</v>
      </c>
      <c r="I6" s="4" t="s">
        <v>10</v>
      </c>
      <c r="J6" s="4" t="s">
        <v>4</v>
      </c>
      <c r="K6" s="5">
        <v>855939</v>
      </c>
    </row>
    <row r="7" spans="1:11" ht="12">
      <c r="A7" s="4" t="s">
        <v>0</v>
      </c>
      <c r="B7" s="4" t="s">
        <v>6</v>
      </c>
      <c r="C7" s="5">
        <v>50</v>
      </c>
      <c r="E7" s="4" t="s">
        <v>9</v>
      </c>
      <c r="F7" s="4" t="s">
        <v>6</v>
      </c>
      <c r="G7" s="5">
        <v>34</v>
      </c>
      <c r="I7" s="4" t="s">
        <v>10</v>
      </c>
      <c r="J7" s="4" t="s">
        <v>5</v>
      </c>
      <c r="K7" s="5">
        <v>813</v>
      </c>
    </row>
    <row r="8" spans="1:11" ht="12">
      <c r="A8" s="4" t="s">
        <v>0</v>
      </c>
      <c r="B8" s="4" t="s">
        <v>7</v>
      </c>
      <c r="C8" s="5">
        <v>23442</v>
      </c>
      <c r="E8" s="4" t="s">
        <v>9</v>
      </c>
      <c r="F8" s="4" t="s">
        <v>7</v>
      </c>
      <c r="G8" s="5">
        <v>74760</v>
      </c>
      <c r="I8" s="4" t="s">
        <v>10</v>
      </c>
      <c r="J8" s="4" t="s">
        <v>6</v>
      </c>
      <c r="K8" s="5">
        <v>37</v>
      </c>
    </row>
    <row r="9" spans="1:11" ht="12">
      <c r="A9" s="4" t="s">
        <v>0</v>
      </c>
      <c r="B9" s="4" t="s">
        <v>8</v>
      </c>
      <c r="C9" s="5">
        <v>36126</v>
      </c>
      <c r="E9" s="4" t="s">
        <v>9</v>
      </c>
      <c r="F9" s="4" t="s">
        <v>8</v>
      </c>
      <c r="G9" s="5">
        <v>118660</v>
      </c>
      <c r="I9" s="4" t="s">
        <v>10</v>
      </c>
      <c r="J9" s="4" t="s">
        <v>7</v>
      </c>
      <c r="K9" s="5">
        <v>87174</v>
      </c>
    </row>
    <row r="10" spans="2:11" ht="12.75">
      <c r="B10" s="3" t="s">
        <v>20</v>
      </c>
      <c r="C10" s="6">
        <f>SUM(C2:C9)</f>
        <v>1107598</v>
      </c>
      <c r="F10" s="3" t="s">
        <v>20</v>
      </c>
      <c r="G10" s="6">
        <f>SUM(G2:G9)</f>
        <v>1133111</v>
      </c>
      <c r="I10" s="4" t="s">
        <v>10</v>
      </c>
      <c r="J10" s="4" t="s">
        <v>8</v>
      </c>
      <c r="K10" s="5">
        <v>130060</v>
      </c>
    </row>
    <row r="11" spans="10:11" ht="12.75">
      <c r="J11" s="3" t="s">
        <v>20</v>
      </c>
      <c r="K11" s="6">
        <f>SUM(K2:K10)</f>
        <v>1206826</v>
      </c>
    </row>
    <row r="13" spans="1:11" ht="12.75">
      <c r="A13" s="3" t="s">
        <v>18</v>
      </c>
      <c r="B13" s="3" t="s">
        <v>19</v>
      </c>
      <c r="C13" s="3" t="s">
        <v>20</v>
      </c>
      <c r="E13" s="3" t="s">
        <v>18</v>
      </c>
      <c r="F13" s="3" t="s">
        <v>19</v>
      </c>
      <c r="G13" s="3" t="s">
        <v>20</v>
      </c>
      <c r="I13" s="3" t="s">
        <v>18</v>
      </c>
      <c r="J13" s="3" t="s">
        <v>19</v>
      </c>
      <c r="K13" s="3" t="s">
        <v>20</v>
      </c>
    </row>
    <row r="14" spans="1:11" ht="12">
      <c r="A14" s="4" t="s">
        <v>12</v>
      </c>
      <c r="B14" s="4" t="s">
        <v>1</v>
      </c>
      <c r="C14" s="5">
        <v>138469</v>
      </c>
      <c r="E14" s="4" t="s">
        <v>13</v>
      </c>
      <c r="F14" s="4" t="s">
        <v>1</v>
      </c>
      <c r="G14" s="5">
        <v>147397</v>
      </c>
      <c r="I14" s="4" t="s">
        <v>14</v>
      </c>
      <c r="J14" s="4" t="s">
        <v>1</v>
      </c>
      <c r="K14" s="5">
        <v>160974</v>
      </c>
    </row>
    <row r="15" spans="1:11" ht="12">
      <c r="A15" s="4" t="s">
        <v>12</v>
      </c>
      <c r="B15" s="4" t="s">
        <v>2</v>
      </c>
      <c r="C15" s="5">
        <v>26</v>
      </c>
      <c r="E15" s="4" t="s">
        <v>13</v>
      </c>
      <c r="F15" s="4" t="s">
        <v>2</v>
      </c>
      <c r="G15" s="5">
        <v>19</v>
      </c>
      <c r="I15" s="4" t="s">
        <v>14</v>
      </c>
      <c r="J15" s="4" t="s">
        <v>2</v>
      </c>
      <c r="K15" s="5">
        <v>31</v>
      </c>
    </row>
    <row r="16" spans="1:11" ht="12">
      <c r="A16" s="4" t="s">
        <v>12</v>
      </c>
      <c r="B16" s="4" t="s">
        <v>3</v>
      </c>
      <c r="C16" s="5">
        <v>51</v>
      </c>
      <c r="E16" s="4" t="s">
        <v>13</v>
      </c>
      <c r="F16" s="4" t="s">
        <v>3</v>
      </c>
      <c r="G16" s="5">
        <v>63</v>
      </c>
      <c r="I16" s="4" t="s">
        <v>14</v>
      </c>
      <c r="J16" s="4" t="s">
        <v>3</v>
      </c>
      <c r="K16" s="5">
        <v>59</v>
      </c>
    </row>
    <row r="17" spans="1:11" ht="12">
      <c r="A17" s="4" t="s">
        <v>12</v>
      </c>
      <c r="B17" s="4" t="s">
        <v>11</v>
      </c>
      <c r="C17" s="5">
        <v>3</v>
      </c>
      <c r="E17" s="4" t="s">
        <v>13</v>
      </c>
      <c r="F17" s="4" t="s">
        <v>11</v>
      </c>
      <c r="G17" s="5">
        <v>1</v>
      </c>
      <c r="I17" s="4" t="s">
        <v>14</v>
      </c>
      <c r="J17" s="4" t="s">
        <v>11</v>
      </c>
      <c r="K17" s="5">
        <v>3</v>
      </c>
    </row>
    <row r="18" spans="1:11" ht="12">
      <c r="A18" s="4" t="s">
        <v>12</v>
      </c>
      <c r="B18" s="4" t="s">
        <v>4</v>
      </c>
      <c r="C18" s="5">
        <v>889973</v>
      </c>
      <c r="E18" s="4" t="s">
        <v>13</v>
      </c>
      <c r="F18" s="4" t="s">
        <v>4</v>
      </c>
      <c r="G18" s="5">
        <v>897141</v>
      </c>
      <c r="I18" s="4" t="s">
        <v>14</v>
      </c>
      <c r="J18" s="4" t="s">
        <v>4</v>
      </c>
      <c r="K18" s="5">
        <v>940964</v>
      </c>
    </row>
    <row r="19" spans="1:11" ht="12">
      <c r="A19" s="4" t="s">
        <v>12</v>
      </c>
      <c r="B19" s="4" t="s">
        <v>5</v>
      </c>
      <c r="C19" s="5">
        <v>798</v>
      </c>
      <c r="E19" s="4" t="s">
        <v>13</v>
      </c>
      <c r="F19" s="4" t="s">
        <v>5</v>
      </c>
      <c r="G19" s="5">
        <v>798</v>
      </c>
      <c r="I19" s="4" t="s">
        <v>14</v>
      </c>
      <c r="J19" s="4" t="s">
        <v>5</v>
      </c>
      <c r="K19" s="5">
        <v>810</v>
      </c>
    </row>
    <row r="20" spans="1:11" ht="12">
      <c r="A20" s="4" t="s">
        <v>12</v>
      </c>
      <c r="B20" s="4" t="s">
        <v>6</v>
      </c>
      <c r="C20" s="5">
        <v>78</v>
      </c>
      <c r="E20" s="4" t="s">
        <v>13</v>
      </c>
      <c r="F20" s="4" t="s">
        <v>6</v>
      </c>
      <c r="G20" s="5">
        <v>46</v>
      </c>
      <c r="I20" s="4" t="s">
        <v>14</v>
      </c>
      <c r="J20" s="4" t="s">
        <v>6</v>
      </c>
      <c r="K20" s="5">
        <v>86</v>
      </c>
    </row>
    <row r="21" spans="1:11" ht="12">
      <c r="A21" s="4" t="s">
        <v>12</v>
      </c>
      <c r="B21" s="4" t="s">
        <v>7</v>
      </c>
      <c r="C21" s="5">
        <v>94434</v>
      </c>
      <c r="E21" s="4" t="s">
        <v>13</v>
      </c>
      <c r="F21" s="4" t="s">
        <v>7</v>
      </c>
      <c r="G21" s="5">
        <v>100318</v>
      </c>
      <c r="I21" s="4" t="s">
        <v>14</v>
      </c>
      <c r="J21" s="4" t="s">
        <v>7</v>
      </c>
      <c r="K21" s="5">
        <v>103144</v>
      </c>
    </row>
    <row r="22" spans="1:11" ht="12">
      <c r="A22" s="4" t="s">
        <v>12</v>
      </c>
      <c r="B22" s="4" t="s">
        <v>8</v>
      </c>
      <c r="C22" s="5">
        <v>136750</v>
      </c>
      <c r="E22" s="4" t="s">
        <v>13</v>
      </c>
      <c r="F22" s="4" t="s">
        <v>8</v>
      </c>
      <c r="G22" s="5">
        <v>143161</v>
      </c>
      <c r="I22" s="4" t="s">
        <v>14</v>
      </c>
      <c r="J22" s="4" t="s">
        <v>8</v>
      </c>
      <c r="K22" s="5">
        <v>142606</v>
      </c>
    </row>
    <row r="23" spans="2:11" ht="12.75">
      <c r="B23" s="3" t="s">
        <v>20</v>
      </c>
      <c r="C23" s="6">
        <f>SUM(C14:C22)</f>
        <v>1260582</v>
      </c>
      <c r="F23" s="3" t="s">
        <v>20</v>
      </c>
      <c r="G23" s="6">
        <f>SUM(G14:G22)</f>
        <v>1288944</v>
      </c>
      <c r="J23" s="3" t="s">
        <v>20</v>
      </c>
      <c r="K23" s="6">
        <f>SUM(K14:K22)</f>
        <v>1348677</v>
      </c>
    </row>
    <row r="25" spans="1:11" ht="12.75">
      <c r="A25" s="3" t="s">
        <v>18</v>
      </c>
      <c r="B25" s="3" t="s">
        <v>19</v>
      </c>
      <c r="C25" s="3" t="s">
        <v>20</v>
      </c>
      <c r="E25" s="3" t="s">
        <v>18</v>
      </c>
      <c r="F25" s="3" t="s">
        <v>19</v>
      </c>
      <c r="G25" s="3" t="s">
        <v>20</v>
      </c>
      <c r="I25" s="3" t="s">
        <v>18</v>
      </c>
      <c r="J25" s="3" t="s">
        <v>19</v>
      </c>
      <c r="K25" s="3" t="s">
        <v>20</v>
      </c>
    </row>
    <row r="26" spans="1:11" ht="12">
      <c r="A26" s="4" t="s">
        <v>15</v>
      </c>
      <c r="B26" s="4" t="s">
        <v>1</v>
      </c>
      <c r="C26" s="5">
        <v>177815</v>
      </c>
      <c r="E26" s="4" t="s">
        <v>16</v>
      </c>
      <c r="F26" s="4" t="s">
        <v>1</v>
      </c>
      <c r="G26" s="5">
        <v>191295</v>
      </c>
      <c r="I26" s="4" t="s">
        <v>17</v>
      </c>
      <c r="J26" s="4" t="s">
        <v>1</v>
      </c>
      <c r="K26" s="5">
        <v>221830</v>
      </c>
    </row>
    <row r="27" spans="1:11" ht="12">
      <c r="A27" s="4" t="s">
        <v>15</v>
      </c>
      <c r="B27" s="4" t="s">
        <v>2</v>
      </c>
      <c r="C27" s="5">
        <v>32</v>
      </c>
      <c r="E27" s="4" t="s">
        <v>16</v>
      </c>
      <c r="F27" s="4" t="s">
        <v>2</v>
      </c>
      <c r="G27" s="5">
        <v>24</v>
      </c>
      <c r="I27" s="4" t="s">
        <v>17</v>
      </c>
      <c r="J27" s="4" t="s">
        <v>2</v>
      </c>
      <c r="K27" s="5">
        <v>33</v>
      </c>
    </row>
    <row r="28" spans="1:11" ht="12">
      <c r="A28" s="4" t="s">
        <v>15</v>
      </c>
      <c r="B28" s="4" t="s">
        <v>3</v>
      </c>
      <c r="C28" s="5">
        <v>113</v>
      </c>
      <c r="E28" s="4" t="s">
        <v>16</v>
      </c>
      <c r="F28" s="4" t="s">
        <v>3</v>
      </c>
      <c r="G28" s="5">
        <v>70</v>
      </c>
      <c r="I28" s="4" t="s">
        <v>17</v>
      </c>
      <c r="J28" s="4" t="s">
        <v>3</v>
      </c>
      <c r="K28" s="5">
        <v>124</v>
      </c>
    </row>
    <row r="29" spans="1:11" ht="12">
      <c r="A29" s="4" t="s">
        <v>15</v>
      </c>
      <c r="B29" s="4" t="s">
        <v>11</v>
      </c>
      <c r="C29" s="5">
        <v>3</v>
      </c>
      <c r="E29" s="4" t="s">
        <v>16</v>
      </c>
      <c r="F29" s="4" t="s">
        <v>11</v>
      </c>
      <c r="G29" s="5">
        <v>3</v>
      </c>
      <c r="I29" s="4" t="s">
        <v>17</v>
      </c>
      <c r="J29" s="4" t="s">
        <v>4</v>
      </c>
      <c r="K29" s="5">
        <v>1074861</v>
      </c>
    </row>
    <row r="30" spans="1:11" ht="12">
      <c r="A30" s="4" t="s">
        <v>15</v>
      </c>
      <c r="B30" s="4" t="s">
        <v>4</v>
      </c>
      <c r="C30" s="5">
        <v>1017278</v>
      </c>
      <c r="E30" s="4" t="s">
        <v>16</v>
      </c>
      <c r="F30" s="4" t="s">
        <v>4</v>
      </c>
      <c r="G30" s="5">
        <v>1028791</v>
      </c>
      <c r="I30" s="4" t="s">
        <v>17</v>
      </c>
      <c r="J30" s="4" t="s">
        <v>5</v>
      </c>
      <c r="K30" s="5">
        <v>707</v>
      </c>
    </row>
    <row r="31" spans="1:11" ht="12">
      <c r="A31" s="4" t="s">
        <v>15</v>
      </c>
      <c r="B31" s="4" t="s">
        <v>5</v>
      </c>
      <c r="C31" s="5">
        <v>801</v>
      </c>
      <c r="E31" s="4" t="s">
        <v>16</v>
      </c>
      <c r="F31" s="4" t="s">
        <v>5</v>
      </c>
      <c r="G31" s="5">
        <v>718</v>
      </c>
      <c r="I31" s="4" t="s">
        <v>17</v>
      </c>
      <c r="J31" s="4" t="s">
        <v>6</v>
      </c>
      <c r="K31" s="5">
        <v>31</v>
      </c>
    </row>
    <row r="32" spans="1:11" ht="12">
      <c r="A32" s="4" t="s">
        <v>15</v>
      </c>
      <c r="B32" s="4" t="s">
        <v>6</v>
      </c>
      <c r="C32" s="5">
        <v>52</v>
      </c>
      <c r="E32" s="4" t="s">
        <v>16</v>
      </c>
      <c r="F32" s="4" t="s">
        <v>6</v>
      </c>
      <c r="G32" s="5">
        <v>40</v>
      </c>
      <c r="I32" s="4" t="s">
        <v>17</v>
      </c>
      <c r="J32" s="4" t="s">
        <v>7</v>
      </c>
      <c r="K32" s="5">
        <v>111199</v>
      </c>
    </row>
    <row r="33" spans="1:11" ht="12">
      <c r="A33" s="4" t="s">
        <v>15</v>
      </c>
      <c r="B33" s="4" t="s">
        <v>7</v>
      </c>
      <c r="C33" s="5">
        <v>108237</v>
      </c>
      <c r="E33" s="4" t="s">
        <v>16</v>
      </c>
      <c r="F33" s="4" t="s">
        <v>7</v>
      </c>
      <c r="G33" s="5">
        <v>111335</v>
      </c>
      <c r="I33" s="4" t="s">
        <v>17</v>
      </c>
      <c r="J33" s="4" t="s">
        <v>8</v>
      </c>
      <c r="K33" s="5">
        <v>144909</v>
      </c>
    </row>
    <row r="34" spans="1:11" ht="12.75">
      <c r="A34" s="4" t="s">
        <v>15</v>
      </c>
      <c r="B34" s="4" t="s">
        <v>8</v>
      </c>
      <c r="C34" s="5">
        <v>143988</v>
      </c>
      <c r="E34" s="4" t="s">
        <v>16</v>
      </c>
      <c r="F34" s="4" t="s">
        <v>8</v>
      </c>
      <c r="G34" s="5">
        <v>145223</v>
      </c>
      <c r="I34" s="7"/>
      <c r="J34" s="3" t="s">
        <v>20</v>
      </c>
      <c r="K34" s="6">
        <f>SUM(K26:K33)</f>
        <v>1553694</v>
      </c>
    </row>
    <row r="35" spans="2:7" ht="12.75">
      <c r="B35" s="3" t="s">
        <v>20</v>
      </c>
      <c r="C35" s="6">
        <f>SUM(C26:C34)</f>
        <v>1448319</v>
      </c>
      <c r="F35" s="3" t="s">
        <v>20</v>
      </c>
      <c r="G35" s="6">
        <f>SUM(G26:G34)</f>
        <v>1477499</v>
      </c>
    </row>
  </sheetData>
  <sheetProtection/>
  <printOptions/>
  <pageMargins left="0.5905511811023623" right="0.5905511811023623" top="1.299212598425197" bottom="0.7480314960629921" header="0.5118110236220472" footer="0.5118110236220472"/>
  <pageSetup horizontalDpi="600" verticalDpi="600" orientation="portrait" paperSize="9" r:id="rId2"/>
  <headerFooter alignWithMargins="0">
    <oddHeader>&amp;L&amp;G&amp;C&amp;"Times New Roman,Negrito"&amp;12Ministério da Economia&amp;"Arial,Negrito"&amp;10
&amp;"Times New Roman,Normal"&amp;12Receita Federal do Brasil
Análise de Dados</oddHeader>
    <oddFooter>&amp;CPágina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Jose Jayme Moraes Junior</cp:lastModifiedBy>
  <cp:lastPrinted>2019-08-19T20:52:25Z</cp:lastPrinted>
  <dcterms:created xsi:type="dcterms:W3CDTF">1997-01-10T22:22:50Z</dcterms:created>
  <dcterms:modified xsi:type="dcterms:W3CDTF">2023-08-10T18:31:03Z</dcterms:modified>
  <cp:category/>
  <cp:version/>
  <cp:contentType/>
  <cp:contentStatus/>
</cp:coreProperties>
</file>